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8740" windowHeight="12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7" i="1" l="1"/>
  <c r="Q11" i="1"/>
  <c r="N11" i="1"/>
  <c r="K11" i="1"/>
  <c r="G11" i="1"/>
  <c r="D11" i="1"/>
  <c r="O17" i="1" l="1"/>
  <c r="O18" i="1" s="1"/>
  <c r="B17" i="1"/>
  <c r="H11" i="1" l="1"/>
  <c r="E11" i="1"/>
  <c r="O11" i="1" l="1"/>
  <c r="L11" i="1"/>
  <c r="B11" i="1"/>
</calcChain>
</file>

<file path=xl/sharedStrings.xml><?xml version="1.0" encoding="utf-8"?>
<sst xmlns="http://schemas.openxmlformats.org/spreadsheetml/2006/main" count="51" uniqueCount="31">
  <si>
    <t>CENÍK</t>
  </si>
  <si>
    <t>Náplně</t>
  </si>
  <si>
    <t>Tlaková zkouška</t>
  </si>
  <si>
    <t xml:space="preserve"> Typ HP</t>
  </si>
  <si>
    <t>P-6 kg</t>
  </si>
  <si>
    <t>V-9 kg</t>
  </si>
  <si>
    <t>S-5 kg</t>
  </si>
  <si>
    <t>Dílenská oprava</t>
  </si>
  <si>
    <t>Kč/1ks</t>
  </si>
  <si>
    <t>CELKEM</t>
  </si>
  <si>
    <t>CENA CELKEM BEZ DPH</t>
  </si>
  <si>
    <t>CENA CELKEM 21%DPH</t>
  </si>
  <si>
    <r>
      <t xml:space="preserve">Regenerace </t>
    </r>
    <r>
      <rPr>
        <b/>
        <sz val="11"/>
        <color theme="1"/>
        <rFont val="Calibri"/>
        <family val="2"/>
        <charset val="238"/>
        <scheme val="minor"/>
      </rPr>
      <t>Kč/1ks</t>
    </r>
  </si>
  <si>
    <r>
      <t xml:space="preserve">Nová </t>
    </r>
    <r>
      <rPr>
        <b/>
        <sz val="11"/>
        <color theme="1"/>
        <rFont val="Calibri"/>
        <family val="2"/>
        <charset val="238"/>
        <scheme val="minor"/>
      </rPr>
      <t>Kč/1ks</t>
    </r>
  </si>
  <si>
    <t>Kontroly</t>
  </si>
  <si>
    <t>PHP</t>
  </si>
  <si>
    <t>HY (C/D)</t>
  </si>
  <si>
    <t>HY - NH</t>
  </si>
  <si>
    <t>Kč/ks</t>
  </si>
  <si>
    <t>předpoklad za 2 roky</t>
  </si>
  <si>
    <t>20ks</t>
  </si>
  <si>
    <t>8ks</t>
  </si>
  <si>
    <t>5ks</t>
  </si>
  <si>
    <t>10ks</t>
  </si>
  <si>
    <t>1657ks</t>
  </si>
  <si>
    <t>Nový PHP</t>
  </si>
  <si>
    <t>*cena náhradních dílů bude účtována v obvyklé výši</t>
  </si>
  <si>
    <t>*ceny jsou uvedeny bez DPH</t>
  </si>
  <si>
    <t>345ks</t>
  </si>
  <si>
    <t>*ceny jsou uvedeny vč.náklady na režii (doprava, oprava, likvidace odpadu, čištění, úklid, apod.)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</si>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</sst>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6" fillId="3" borderId="8" xfId="1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0" xfId="0" applyFont="1" applyBorder="1" applyProtection="1">
      <protection locked="0"/>
    </xf>
    <xf numFmtId="0" fontId="8" fillId="4" borderId="7" xfId="0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8" fillId="4" borderId="1" xfId="0" applyFont="1" applyFill="1" applyBorder="1" applyProtection="1">
      <protection locked="0"/>
    </xf>
    <xf numFmtId="0" fontId="8" fillId="2" borderId="4" xfId="2" applyFont="1" applyFill="1" applyBorder="1" applyAlignment="1">
      <alignment horizontal="right" vertical="center"/>
    </xf>
    <xf numFmtId="0" fontId="0" fillId="3" borderId="0" xfId="0" applyFill="1" applyBorder="1"/>
    <xf numFmtId="0" fontId="1" fillId="0" borderId="0" xfId="0" applyFont="1" applyBorder="1" applyAlignment="1">
      <alignment horizontal="center" wrapText="1"/>
    </xf>
    <xf numFmtId="0" fontId="8" fillId="0" borderId="8" xfId="0" applyFont="1" applyBorder="1"/>
    <xf numFmtId="1" fontId="9" fillId="5" borderId="4" xfId="0" applyNumberFormat="1" applyFont="1" applyFill="1" applyBorder="1"/>
    <xf numFmtId="0" fontId="9" fillId="5" borderId="6" xfId="0" applyFont="1" applyFill="1" applyBorder="1"/>
    <xf numFmtId="0" fontId="8" fillId="4" borderId="13" xfId="0" applyFont="1" applyFill="1" applyBorder="1" applyProtection="1">
      <protection locked="0"/>
    </xf>
    <xf numFmtId="0" fontId="8" fillId="0" borderId="16" xfId="0" applyFont="1" applyBorder="1"/>
    <xf numFmtId="0" fontId="6" fillId="3" borderId="7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6" fillId="3" borderId="4" xfId="0" applyFont="1" applyFill="1" applyBorder="1"/>
    <xf numFmtId="0" fontId="6" fillId="0" borderId="5" xfId="0" applyFont="1" applyBorder="1" applyAlignment="1">
      <alignment horizontal="right" wrapText="1"/>
    </xf>
    <xf numFmtId="0" fontId="6" fillId="2" borderId="4" xfId="2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10" fillId="5" borderId="2" xfId="0" applyFont="1" applyFill="1" applyBorder="1"/>
    <xf numFmtId="0" fontId="10" fillId="5" borderId="3" xfId="0" applyFont="1" applyFill="1" applyBorder="1"/>
    <xf numFmtId="0" fontId="6" fillId="3" borderId="7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</xf>
    <xf numFmtId="0" fontId="6" fillId="0" borderId="8" xfId="0" applyFont="1" applyBorder="1" applyProtection="1"/>
    <xf numFmtId="0" fontId="9" fillId="4" borderId="1" xfId="0" applyFont="1" applyFill="1" applyBorder="1" applyProtection="1">
      <protection locked="0"/>
    </xf>
    <xf numFmtId="0" fontId="8" fillId="4" borderId="15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right" wrapText="1"/>
      <protection locked="0"/>
    </xf>
    <xf numFmtId="0" fontId="8" fillId="4" borderId="7" xfId="0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8" fillId="0" borderId="8" xfId="0" applyFont="1" applyBorder="1"/>
    <xf numFmtId="0" fontId="8" fillId="0" borderId="9" xfId="0" applyFont="1" applyBorder="1"/>
    <xf numFmtId="0" fontId="0" fillId="0" borderId="2" xfId="0" applyBorder="1" applyAlignment="1">
      <alignment horizontal="center"/>
    </xf>
    <xf numFmtId="0" fontId="8" fillId="4" borderId="1" xfId="0" applyFont="1" applyFill="1" applyBorder="1" applyProtection="1">
      <protection locked="0"/>
    </xf>
    <xf numFmtId="0" fontId="8" fillId="4" borderId="13" xfId="0" applyFont="1" applyFill="1" applyBorder="1" applyProtection="1"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115" zoomScaleNormal="115" workbookViewId="0">
      <selection activeCell="N17" sqref="N17"/>
    </sheetView>
  </sheetViews>
  <sheetFormatPr defaultRowHeight="14.4" x14ac:dyDescent="0.3"/>
  <cols>
    <col min="1" max="1" width="11.77734375" customWidth="1"/>
    <col min="2" max="2" width="7.88671875" customWidth="1"/>
    <col min="3" max="3" width="6.88671875" customWidth="1"/>
    <col min="4" max="4" width="8.109375" customWidth="1"/>
    <col min="5" max="5" width="11.6640625" customWidth="1"/>
    <col min="6" max="6" width="8.5546875" customWidth="1"/>
    <col min="7" max="7" width="10.44140625" customWidth="1"/>
    <col min="8" max="8" width="9.5546875" customWidth="1"/>
    <col min="9" max="9" width="7.6640625" customWidth="1"/>
    <col min="10" max="10" width="6.88671875" customWidth="1"/>
    <col min="11" max="11" width="7.44140625" customWidth="1"/>
    <col min="12" max="12" width="7.6640625" customWidth="1"/>
    <col min="13" max="13" width="8.21875" customWidth="1"/>
    <col min="14" max="14" width="15.44140625" customWidth="1"/>
    <col min="15" max="15" width="9.88671875" customWidth="1"/>
    <col min="17" max="17" width="9.44140625" customWidth="1"/>
    <col min="18" max="18" width="10.44140625" customWidth="1"/>
    <col min="19" max="19" width="10.6640625" customWidth="1"/>
    <col min="20" max="20" width="11.6640625" customWidth="1"/>
    <col min="21" max="21" width="10.44140625" customWidth="1"/>
  </cols>
  <sheetData>
    <row r="1" spans="1:21" x14ac:dyDescent="0.3">
      <c r="P1" s="1"/>
      <c r="R1" s="1" t="s">
        <v>30</v>
      </c>
      <c r="S1" s="1"/>
      <c r="T1" s="1"/>
      <c r="U1" s="1"/>
    </row>
    <row r="2" spans="1:21" ht="21" x14ac:dyDescent="0.4">
      <c r="H2" s="2" t="s">
        <v>0</v>
      </c>
    </row>
    <row r="5" spans="1:21" ht="15" thickBot="1" x14ac:dyDescent="0.35"/>
    <row r="6" spans="1:21" ht="15" customHeight="1" thickBot="1" x14ac:dyDescent="0.35">
      <c r="A6" s="42" t="s">
        <v>7</v>
      </c>
      <c r="B6" s="43"/>
      <c r="C6" s="43"/>
      <c r="D6" s="44"/>
      <c r="E6" s="42" t="s">
        <v>1</v>
      </c>
      <c r="F6" s="43"/>
      <c r="G6" s="43"/>
      <c r="H6" s="43"/>
      <c r="I6" s="43"/>
      <c r="J6" s="43"/>
      <c r="K6" s="44"/>
      <c r="L6" s="42" t="s">
        <v>2</v>
      </c>
      <c r="M6" s="43"/>
      <c r="N6" s="43"/>
      <c r="O6" s="39" t="s">
        <v>25</v>
      </c>
      <c r="P6" s="40"/>
      <c r="Q6" s="41"/>
    </row>
    <row r="7" spans="1:21" ht="28.8" customHeight="1" x14ac:dyDescent="0.3">
      <c r="A7" s="9" t="s">
        <v>3</v>
      </c>
      <c r="B7" s="3" t="s">
        <v>8</v>
      </c>
      <c r="C7" s="45" t="s">
        <v>19</v>
      </c>
      <c r="D7" s="46"/>
      <c r="E7" s="26" t="s">
        <v>13</v>
      </c>
      <c r="F7" s="45" t="s">
        <v>19</v>
      </c>
      <c r="G7" s="46"/>
      <c r="H7" s="51" t="s">
        <v>12</v>
      </c>
      <c r="I7" s="41"/>
      <c r="J7" s="45" t="s">
        <v>19</v>
      </c>
      <c r="K7" s="46"/>
      <c r="L7" s="3" t="s">
        <v>8</v>
      </c>
      <c r="M7" s="45" t="s">
        <v>19</v>
      </c>
      <c r="N7" s="46"/>
      <c r="O7" s="22" t="s">
        <v>8</v>
      </c>
      <c r="P7" s="37" t="s">
        <v>19</v>
      </c>
      <c r="Q7" s="38"/>
      <c r="R7" s="14"/>
    </row>
    <row r="8" spans="1:21" x14ac:dyDescent="0.3">
      <c r="A8" s="10" t="s">
        <v>4</v>
      </c>
      <c r="B8" s="33"/>
      <c r="C8" s="29" t="s">
        <v>20</v>
      </c>
      <c r="D8" s="11"/>
      <c r="E8" s="11"/>
      <c r="F8" s="29" t="s">
        <v>22</v>
      </c>
      <c r="G8" s="11"/>
      <c r="H8" s="52"/>
      <c r="I8" s="53"/>
      <c r="J8" s="21" t="s">
        <v>22</v>
      </c>
      <c r="K8" s="34"/>
      <c r="L8" s="18"/>
      <c r="M8" s="29" t="s">
        <v>23</v>
      </c>
      <c r="N8" s="7"/>
      <c r="O8" s="7"/>
      <c r="P8" s="29" t="s">
        <v>20</v>
      </c>
      <c r="Q8" s="7"/>
      <c r="R8" s="13"/>
    </row>
    <row r="9" spans="1:21" x14ac:dyDescent="0.3">
      <c r="A9" s="10" t="s">
        <v>5</v>
      </c>
      <c r="B9" s="11"/>
      <c r="C9" s="29" t="s">
        <v>21</v>
      </c>
      <c r="D9" s="11"/>
      <c r="E9" s="11"/>
      <c r="F9" s="29" t="s">
        <v>22</v>
      </c>
      <c r="G9" s="11"/>
      <c r="H9" s="52"/>
      <c r="I9" s="53"/>
      <c r="J9" s="21" t="s">
        <v>22</v>
      </c>
      <c r="K9" s="34"/>
      <c r="L9" s="18"/>
      <c r="M9" s="29" t="s">
        <v>23</v>
      </c>
      <c r="N9" s="7"/>
      <c r="O9" s="7"/>
      <c r="P9" s="29" t="s">
        <v>20</v>
      </c>
      <c r="Q9" s="7"/>
      <c r="R9" s="13"/>
    </row>
    <row r="10" spans="1:21" ht="15" thickBot="1" x14ac:dyDescent="0.35">
      <c r="A10" s="10" t="s">
        <v>6</v>
      </c>
      <c r="B10" s="11"/>
      <c r="C10" s="29" t="s">
        <v>22</v>
      </c>
      <c r="D10" s="11"/>
      <c r="E10" s="11"/>
      <c r="F10" s="29" t="s">
        <v>22</v>
      </c>
      <c r="G10" s="11"/>
      <c r="H10" s="52"/>
      <c r="I10" s="53"/>
      <c r="J10" s="21" t="s">
        <v>22</v>
      </c>
      <c r="K10" s="34"/>
      <c r="L10" s="18"/>
      <c r="M10" s="29" t="s">
        <v>23</v>
      </c>
      <c r="N10" s="7"/>
      <c r="O10" s="7"/>
      <c r="P10" s="29" t="s">
        <v>20</v>
      </c>
      <c r="Q10" s="7"/>
    </row>
    <row r="11" spans="1:21" ht="15" thickBot="1" x14ac:dyDescent="0.35">
      <c r="A11" s="4" t="s">
        <v>9</v>
      </c>
      <c r="B11" s="5">
        <f>SUM(B8:B10)</f>
        <v>0</v>
      </c>
      <c r="C11" s="15"/>
      <c r="D11" s="15">
        <f>SUM(D8:D10)</f>
        <v>0</v>
      </c>
      <c r="E11" s="15">
        <f>SUM(E8:E10)</f>
        <v>0</v>
      </c>
      <c r="F11" s="5"/>
      <c r="G11" s="15">
        <f>SUM(G8:G10)</f>
        <v>0</v>
      </c>
      <c r="H11" s="49">
        <f>SUM(H8:I10)</f>
        <v>0</v>
      </c>
      <c r="I11" s="50"/>
      <c r="J11" s="19"/>
      <c r="K11" s="19">
        <f>SUM(K8:K10)</f>
        <v>0</v>
      </c>
      <c r="L11" s="5">
        <f>SUM(L8:L10)</f>
        <v>0</v>
      </c>
      <c r="M11" s="5"/>
      <c r="N11" s="5">
        <f>SUM(N8:N10)</f>
        <v>0</v>
      </c>
      <c r="O11" s="5">
        <f>SUM(O8:O10)</f>
        <v>0</v>
      </c>
      <c r="P11" s="23"/>
      <c r="Q11" s="5">
        <f>SUM(Q8:Q10)</f>
        <v>0</v>
      </c>
    </row>
    <row r="12" spans="1:21" ht="15" thickBot="1" x14ac:dyDescent="0.35"/>
    <row r="13" spans="1:21" ht="29.4" customHeight="1" thickBot="1" x14ac:dyDescent="0.35">
      <c r="A13" s="30" t="s">
        <v>14</v>
      </c>
      <c r="B13" s="8" t="s">
        <v>18</v>
      </c>
      <c r="C13" s="47" t="s">
        <v>19</v>
      </c>
      <c r="D13" s="48"/>
    </row>
    <row r="14" spans="1:21" x14ac:dyDescent="0.3">
      <c r="A14" s="31" t="s">
        <v>15</v>
      </c>
      <c r="B14" s="7"/>
      <c r="C14" s="24" t="s">
        <v>28</v>
      </c>
      <c r="D14" s="35"/>
      <c r="F14" t="s">
        <v>29</v>
      </c>
    </row>
    <row r="15" spans="1:21" x14ac:dyDescent="0.3">
      <c r="A15" s="31" t="s">
        <v>16</v>
      </c>
      <c r="B15" s="7"/>
      <c r="C15" s="20" t="s">
        <v>24</v>
      </c>
      <c r="D15" s="36"/>
      <c r="F15" t="s">
        <v>26</v>
      </c>
    </row>
    <row r="16" spans="1:21" ht="15" thickBot="1" x14ac:dyDescent="0.35">
      <c r="A16" s="31" t="s">
        <v>17</v>
      </c>
      <c r="B16" s="7"/>
      <c r="C16" s="20" t="s">
        <v>20</v>
      </c>
      <c r="D16" s="36"/>
      <c r="F16" t="s">
        <v>27</v>
      </c>
    </row>
    <row r="17" spans="1:15" ht="15" thickBot="1" x14ac:dyDescent="0.35">
      <c r="A17" s="32" t="s">
        <v>9</v>
      </c>
      <c r="B17" s="12">
        <f>SUM(B14:B16)</f>
        <v>0</v>
      </c>
      <c r="C17" s="25"/>
      <c r="D17" s="12">
        <f t="shared" ref="D17" si="0">SUM(D14:D16)</f>
        <v>0</v>
      </c>
      <c r="N17" s="27" t="s">
        <v>10</v>
      </c>
      <c r="O17" s="16">
        <f>D11+G11+K11+N11+Q11+D17</f>
        <v>0</v>
      </c>
    </row>
    <row r="18" spans="1:15" ht="15" thickBot="1" x14ac:dyDescent="0.35">
      <c r="A18" s="6"/>
      <c r="N18" s="28" t="s">
        <v>11</v>
      </c>
      <c r="O18" s="17">
        <f>O17*1.21</f>
        <v>0</v>
      </c>
    </row>
    <row r="19" spans="1:15" ht="29.4" customHeight="1" x14ac:dyDescent="0.3"/>
    <row r="26" spans="1:15" ht="29.4" customHeight="1" x14ac:dyDescent="0.3"/>
    <row r="35" ht="14.4" customHeight="1" x14ac:dyDescent="0.3"/>
  </sheetData>
  <sheetProtection password="CF36" sheet="1" objects="1" scenarios="1"/>
  <mergeCells count="15">
    <mergeCell ref="C13:D13"/>
    <mergeCell ref="M7:N7"/>
    <mergeCell ref="C7:D7"/>
    <mergeCell ref="H11:I11"/>
    <mergeCell ref="H7:I7"/>
    <mergeCell ref="H8:I8"/>
    <mergeCell ref="H9:I9"/>
    <mergeCell ref="H10:I10"/>
    <mergeCell ref="P7:Q7"/>
    <mergeCell ref="O6:Q6"/>
    <mergeCell ref="A6:D6"/>
    <mergeCell ref="F7:G7"/>
    <mergeCell ref="J7:K7"/>
    <mergeCell ref="E6:K6"/>
    <mergeCell ref="L6:N6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Indrák</dc:creator>
  <cp:lastModifiedBy>Ladislav Indrák</cp:lastModifiedBy>
  <cp:lastPrinted>2018-05-28T06:18:12Z</cp:lastPrinted>
  <dcterms:created xsi:type="dcterms:W3CDTF">2018-05-25T04:35:54Z</dcterms:created>
  <dcterms:modified xsi:type="dcterms:W3CDTF">2018-05-30T06:46:44Z</dcterms:modified>
</cp:coreProperties>
</file>